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03.P&amp;O\CAO GGZ\cao 2022 - 2024\Generatiepact\"/>
    </mc:Choice>
  </mc:AlternateContent>
  <bookViews>
    <workbookView xWindow="0" yWindow="0" windowWidth="17790" windowHeight="10125" firstSheet="1" activeTab="1"/>
  </bookViews>
  <sheets>
    <sheet name="Voor leden van de cao community" sheetId="3" state="hidden" r:id="rId1"/>
    <sheet name="Instructie" sheetId="1" r:id="rId2"/>
    <sheet name="Berekeningen" sheetId="2" state="hidden"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 l="1"/>
  <c r="D4" i="2" s="1"/>
  <c r="D8" i="2" s="1"/>
  <c r="G45" i="1" s="1"/>
  <c r="G52" i="1" l="1"/>
  <c r="G50" i="1"/>
  <c r="D6" i="2"/>
  <c r="G54" i="1" s="1"/>
</calcChain>
</file>

<file path=xl/sharedStrings.xml><?xml version="1.0" encoding="utf-8"?>
<sst xmlns="http://schemas.openxmlformats.org/spreadsheetml/2006/main" count="67" uniqueCount="63">
  <si>
    <t>Open het aanvraagformulier PFZW</t>
  </si>
  <si>
    <t>Vraag 1 Uw gegevens (1a t/m 1c)</t>
  </si>
  <si>
    <t>Vul vraag 1a t/m 1c in.</t>
  </si>
  <si>
    <t>Vraag 2 Uw situatie</t>
  </si>
  <si>
    <t>Vraag 4 U gaat minder werken</t>
  </si>
  <si>
    <t>Vraag 9 Ondertekening werknemer</t>
  </si>
  <si>
    <t>Vul je naam in.</t>
  </si>
  <si>
    <t>Selecteer "U gaat minder uren per week werken".</t>
  </si>
  <si>
    <t>Vraag 12 Uw werknemer gaat minder werken</t>
  </si>
  <si>
    <t>12 a Vul de volgende gegevens in</t>
  </si>
  <si>
    <t>Vul als deeltijdfactor in:</t>
  </si>
  <si>
    <t>Nieuw dienstverbanduren</t>
  </si>
  <si>
    <t>Huidig dienstverbanduren</t>
  </si>
  <si>
    <t>Nieuw deeltijdpercentage</t>
  </si>
  <si>
    <t>Salaris op basis van</t>
  </si>
  <si>
    <t>uur</t>
  </si>
  <si>
    <t>Vul in:</t>
  </si>
  <si>
    <t>Hoeveel uur werkzaam voorafgaande aan de regeling:</t>
  </si>
  <si>
    <t>Hoeveel uur gaat uw werknemer werken:</t>
  </si>
  <si>
    <t>Hoeveel uur krijgt uw werknemer uitbetaald:</t>
  </si>
  <si>
    <t>Print het formulier uit. Zet je handtekening bij vraag 9.</t>
  </si>
  <si>
    <t>Bewaar indien gewenst een kopie voor je eigen administratie.</t>
  </si>
  <si>
    <t xml:space="preserve">Je ontvangt van het PFZW binnen 30 dagen een offerte. </t>
  </si>
  <si>
    <t>Je wilt een offerte aanvragen voor de opbouw van je pensioen op basis van 100% van je huidige dienstverbanduren. Volg daarvoor onderstaande stappen.</t>
  </si>
  <si>
    <t>Vul de datum van ondertekening in.</t>
  </si>
  <si>
    <t>12 b Is uw werknemer gedeeltelijk vrijgesteld van werk, zoals bij een generatie- of ouderenregeling?</t>
  </si>
  <si>
    <t>Offerte vrijwillige voortzetting pensioenopbouw aanvragen</t>
  </si>
  <si>
    <t>in verband met deelname aan het Generatiepact</t>
  </si>
  <si>
    <t>1. Onderteken de offerte</t>
  </si>
  <si>
    <t>3. Stuur de ondertekende offerte naar het PFZW</t>
  </si>
  <si>
    <t>We wensen je daar veel plezier mee!</t>
  </si>
  <si>
    <t xml:space="preserve">Jij kan ondertussen genieten van het goede vooruitzicht dat je straks meer vrije tijd krijgt. </t>
  </si>
  <si>
    <t>Stap 2 Huidig aantal dienstverband uren</t>
  </si>
  <si>
    <t>Stap 3 Open het PFZW aanvraag formulier vrijwillige voortzetting pensioen</t>
  </si>
  <si>
    <t>Stap 4 Vul de volgende gegevens in op het formulier:</t>
  </si>
  <si>
    <t>Stap 8 Ontvang een offerte van het PFZW</t>
  </si>
  <si>
    <t>Stap 10 Geniet van het vooruitzicht van meer vrije tijd</t>
  </si>
  <si>
    <t>Stap 5 Print het formulier en onderteken deze bij vraag 9</t>
  </si>
  <si>
    <t>Stap 1 Bewerken formulier inschakelen</t>
  </si>
  <si>
    <t>Klik op 'Bewerken inschakelen' als je bovenaan dit formulier een melding krijgt dat het bestand in de veilige modus is geopend.</t>
  </si>
  <si>
    <r>
      <t xml:space="preserve">Klik op onderstaande link om het formulier te openen en </t>
    </r>
    <r>
      <rPr>
        <b/>
        <sz val="12"/>
        <color theme="1"/>
        <rFont val="Arial"/>
        <family val="2"/>
      </rPr>
      <t>vul de gegevens in volgens de instructie zoals hieronder bij stap 4 staat beschreven.</t>
    </r>
  </si>
  <si>
    <t>Als je besluit om gebruik te maken van de vrijwillige voortzetting van je pensioenopbouw, doe dan het volgende:</t>
  </si>
  <si>
    <t>Bereken je AOW leeftijd</t>
  </si>
  <si>
    <t>Begindatum:    Vul de ingangsdatum in waarop je wilt deelnemen aan het Generatiepact</t>
  </si>
  <si>
    <t>Einddatum:      Vul je (geprognotiseerde) AOW leeftijd in</t>
  </si>
  <si>
    <t>Vul hiernaast het aantal uren per week in dat je volgens je arbeidsovereenkomst werkzaam bent (voorafgaande aan je deelname aan het Generatiepact).</t>
  </si>
  <si>
    <t xml:space="preserve">  uur per week</t>
  </si>
  <si>
    <t xml:space="preserve">Stap 9 Onderteken de offerte, maak een kopie en stuur het origineel op naar PFZW </t>
  </si>
  <si>
    <t>2. Maar een kopie (scan of foto) voor je eigen administratie</t>
  </si>
  <si>
    <t>Het PFZW informeert de salarisadministratie over de in te houden pensioenpremie. Daar hoef je verder niets voor te doen.</t>
  </si>
  <si>
    <t>Wij gaan straks verder voor je aan de slag en zorgen voor de afdracht van de pensioenpremie.</t>
  </si>
  <si>
    <r>
      <rPr>
        <b/>
        <sz val="12"/>
        <color theme="1"/>
        <rFont val="Arial"/>
        <family val="2"/>
      </rPr>
      <t>Beveilig het tabblad 'Berekeningen' en verberg deze</t>
    </r>
    <r>
      <rPr>
        <sz val="12"/>
        <color theme="1"/>
        <rFont val="Arial"/>
        <family val="2"/>
      </rPr>
      <t xml:space="preserve">
Beveilig ook het tabblad 'Berekeningen' met (hetzelfde) wachtwoord. Verberg het tabblad daarna via Opmaak (in de groep Cellen in het lint), Weergeven en verbergen, Blad verbergen.
</t>
    </r>
    <r>
      <rPr>
        <b/>
        <sz val="12"/>
        <color theme="1"/>
        <rFont val="Arial"/>
        <family val="2"/>
      </rPr>
      <t>Verwijder het tabblad 'Voor leden van de cao commuity' of verberg deze</t>
    </r>
    <r>
      <rPr>
        <sz val="12"/>
        <color theme="1"/>
        <rFont val="Arial"/>
        <family val="2"/>
      </rPr>
      <t xml:space="preserve">
Verwijder of verberg het tabblad 'Voor leden van de cao community'.
</t>
    </r>
  </si>
  <si>
    <r>
      <rPr>
        <b/>
        <sz val="12"/>
        <color theme="1"/>
        <rFont val="Arial"/>
        <family val="2"/>
      </rPr>
      <t>Vragen of een foutje ontdekt?</t>
    </r>
    <r>
      <rPr>
        <sz val="12"/>
        <color theme="1"/>
        <rFont val="Arial"/>
        <family val="2"/>
      </rPr>
      <t xml:space="preserve">
Plaats je vraag of reactie in de community cao ggz bij dit document (te vinden bij het onderdeel 'Voorbeelden van leden'). Ik ontvang dan een mail en zal zo snel als mogelijk reageren.
</t>
    </r>
    <r>
      <rPr>
        <b/>
        <sz val="12"/>
        <color theme="1"/>
        <rFont val="Arial"/>
        <family val="2"/>
      </rPr>
      <t xml:space="preserve">Heb je zelf ook handige documenten?
</t>
    </r>
    <r>
      <rPr>
        <sz val="12"/>
        <color theme="1"/>
        <rFont val="Arial"/>
        <family val="2"/>
      </rPr>
      <t>Plaats ze in de community. Zo kunnen we samen zorgen voor een succesvolle implementatie van alle nieuwe regelingen!</t>
    </r>
    <r>
      <rPr>
        <b/>
        <sz val="12"/>
        <color theme="1"/>
        <rFont val="Arial"/>
        <family val="2"/>
      </rPr>
      <t xml:space="preserve">
</t>
    </r>
    <r>
      <rPr>
        <sz val="12"/>
        <color theme="1"/>
        <rFont val="Arial"/>
        <family val="2"/>
      </rPr>
      <t xml:space="preserve">
Veel succes met de implementatie van het Generatiepact!
Vriendelijke groet
Ivanka Jirka
Procesmanager PSA/HR 
Parnassia Groep</t>
    </r>
  </si>
  <si>
    <t>Dag ggz collega,</t>
  </si>
  <si>
    <r>
      <t xml:space="preserve">Deze instructie hebben we ontwikkeld voor medewerkers die vrijwillige voortzetting van pensioen wilen aanvragen. 
Met deze stapsgewijze uitleg lopen zij door het gehele proces heen van het invullen van het formulier tot het ondertekenen van de offerte.
</t>
    </r>
    <r>
      <rPr>
        <b/>
        <sz val="12"/>
        <color theme="1"/>
        <rFont val="Arial"/>
        <family val="2"/>
      </rPr>
      <t>Aanpassen formulier</t>
    </r>
    <r>
      <rPr>
        <sz val="12"/>
        <color theme="1"/>
        <rFont val="Arial"/>
        <family val="2"/>
      </rPr>
      <t xml:space="preserve">
Pas het formulier gerust aan, zodat het aansluit op het bedrijfsproces. De geel gearceerde onderdelen bevatten bedrijfsspecifieke informatie en moeten in ieder geval aangepast of ingevuld worden.
</t>
    </r>
    <r>
      <rPr>
        <b/>
        <sz val="12"/>
        <color theme="1"/>
        <rFont val="Arial"/>
        <family val="2"/>
      </rPr>
      <t xml:space="preserve">Beveilig het tabblad 'Instructie' met een wachtwoord
</t>
    </r>
    <r>
      <rPr>
        <sz val="12"/>
        <color theme="1"/>
        <rFont val="Arial"/>
        <family val="2"/>
      </rPr>
      <t xml:space="preserve">Nadat je de noodzakelijke aanpassingen hebt gedaan, beveilig je het werkblad met een wachtwoord. Dat doe je via Opmaak (in de groep Cellen in het lint), Blad beveiligen. Geef tweemaal een wachtwoord in (en zorg dat je deze onthoudt).
</t>
    </r>
  </si>
  <si>
    <t>Stap 6 Stuur het formulier op naar:</t>
  </si>
  <si>
    <t>Zeeuwse Gronden</t>
  </si>
  <si>
    <t>tav. Afdeling HR</t>
  </si>
  <si>
    <t>Axelsestraat 8a</t>
  </si>
  <si>
    <t>4537 AJ Terneuzen</t>
  </si>
  <si>
    <t>of per mail naar hr@zeeuwsegronden.nl</t>
  </si>
  <si>
    <t>Stap 7 Ontvang een bevestigingsmail van afdeling HR</t>
  </si>
  <si>
    <t>Afdeling HR vult het formulier verder aan en stuurt het formulier op naar PFZW. Je ontvangt een bevestiging per mail samen met een kopie van het ingevulde formulier.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</si>
</sst>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u/>
      <sz val="10"/>
      <color theme="10"/>
      <name val="Arial"/>
      <family val="2"/>
    </font>
    <font>
      <u/>
      <sz val="12"/>
      <color theme="10"/>
      <name val="Arial"/>
      <family val="2"/>
    </font>
    <font>
      <b/>
      <sz val="16"/>
      <color theme="1"/>
      <name val="Arial"/>
      <family val="2"/>
    </font>
    <font>
      <b/>
      <sz val="18"/>
      <color theme="1"/>
      <name val="Arial"/>
      <family val="2"/>
    </font>
    <font>
      <u/>
      <sz val="12"/>
      <color theme="8" tint="-0.249977111117893"/>
      <name val="Arial"/>
      <family val="2"/>
    </font>
    <font>
      <b/>
      <sz val="16"/>
      <name val="Arial"/>
      <family val="2"/>
    </font>
    <font>
      <i/>
      <sz val="12"/>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44">
    <xf numFmtId="0" fontId="0" fillId="0" borderId="0" xfId="0"/>
    <xf numFmtId="0" fontId="2" fillId="0" borderId="0" xfId="0" applyFont="1"/>
    <xf numFmtId="0" fontId="3" fillId="2" borderId="0" xfId="0" applyFont="1" applyFill="1"/>
    <xf numFmtId="0" fontId="4" fillId="2" borderId="0" xfId="0" applyFont="1" applyFill="1"/>
    <xf numFmtId="0" fontId="4" fillId="2" borderId="1" xfId="0" applyFont="1" applyFill="1" applyBorder="1"/>
    <xf numFmtId="2" fontId="0" fillId="0" borderId="0" xfId="0" applyNumberFormat="1"/>
    <xf numFmtId="10" fontId="0" fillId="0" borderId="0" xfId="1" quotePrefix="1" applyNumberFormat="1" applyFont="1"/>
    <xf numFmtId="0" fontId="7" fillId="2" borderId="0" xfId="0" applyFont="1" applyFill="1"/>
    <xf numFmtId="10" fontId="4" fillId="2" borderId="2" xfId="0" applyNumberFormat="1" applyFont="1" applyFill="1" applyBorder="1"/>
    <xf numFmtId="2" fontId="4" fillId="2" borderId="2" xfId="0" applyNumberFormat="1" applyFont="1" applyFill="1" applyBorder="1"/>
    <xf numFmtId="2" fontId="4" fillId="2" borderId="0" xfId="0" applyNumberFormat="1" applyFont="1" applyFill="1" applyBorder="1"/>
    <xf numFmtId="0" fontId="0" fillId="2" borderId="0" xfId="0" applyFill="1"/>
    <xf numFmtId="0" fontId="0" fillId="2" borderId="1" xfId="0" applyFill="1" applyBorder="1"/>
    <xf numFmtId="0" fontId="9" fillId="2" borderId="0" xfId="0" applyFont="1" applyFill="1"/>
    <xf numFmtId="0" fontId="4" fillId="2" borderId="0" xfId="0" applyFont="1" applyFill="1" applyAlignment="1">
      <alignment wrapText="1"/>
    </xf>
    <xf numFmtId="0" fontId="4" fillId="2" borderId="1" xfId="0" applyFont="1" applyFill="1" applyBorder="1" applyAlignment="1">
      <alignment wrapText="1"/>
    </xf>
    <xf numFmtId="2" fontId="4" fillId="2" borderId="2" xfId="0" applyNumberFormat="1" applyFont="1" applyFill="1" applyBorder="1" applyAlignment="1" applyProtection="1">
      <alignment vertical="center"/>
      <protection locked="0"/>
    </xf>
    <xf numFmtId="0" fontId="4" fillId="2" borderId="0" xfId="0" applyFont="1" applyFill="1" applyAlignment="1">
      <alignment horizontal="left" vertical="center"/>
    </xf>
    <xf numFmtId="0" fontId="0" fillId="3" borderId="0" xfId="0" applyFill="1" applyAlignment="1"/>
    <xf numFmtId="0" fontId="0" fillId="2" borderId="0" xfId="0" applyFill="1" applyAlignment="1"/>
    <xf numFmtId="0" fontId="0" fillId="2" borderId="0" xfId="0" applyFill="1" applyAlignment="1">
      <alignment vertical="top"/>
    </xf>
    <xf numFmtId="0" fontId="8" fillId="3" borderId="0" xfId="0" applyFont="1" applyFill="1" applyAlignment="1">
      <alignment vertical="top"/>
    </xf>
    <xf numFmtId="0" fontId="4" fillId="2" borderId="0" xfId="0" applyFont="1" applyFill="1" applyAlignment="1">
      <alignment vertical="top"/>
    </xf>
    <xf numFmtId="0" fontId="4" fillId="2" borderId="0" xfId="0" applyFont="1" applyFill="1" applyAlignment="1">
      <alignment vertical="top" wrapText="1"/>
    </xf>
    <xf numFmtId="0" fontId="8" fillId="3" borderId="0" xfId="0" applyFont="1" applyFill="1" applyAlignment="1"/>
    <xf numFmtId="0" fontId="0" fillId="3" borderId="0" xfId="0" applyFill="1" applyAlignment="1"/>
    <xf numFmtId="0" fontId="4" fillId="2" borderId="0" xfId="0" applyFont="1" applyFill="1" applyAlignment="1"/>
    <xf numFmtId="0" fontId="0" fillId="0" borderId="0" xfId="0" applyAlignment="1"/>
    <xf numFmtId="0" fontId="4" fillId="2" borderId="0" xfId="0" applyFont="1" applyFill="1" applyAlignment="1">
      <alignment wrapText="1"/>
    </xf>
    <xf numFmtId="0" fontId="0" fillId="0" borderId="0" xfId="0" applyAlignment="1">
      <alignment wrapText="1"/>
    </xf>
    <xf numFmtId="0" fontId="6" fillId="2" borderId="0" xfId="2" applyFont="1" applyFill="1" applyAlignment="1"/>
    <xf numFmtId="0" fontId="10" fillId="2" borderId="0" xfId="0" applyFont="1" applyFill="1" applyAlignment="1">
      <alignment wrapText="1"/>
    </xf>
    <xf numFmtId="0" fontId="0" fillId="0" borderId="3" xfId="0" applyBorder="1" applyAlignment="1"/>
    <xf numFmtId="0" fontId="5" fillId="2" borderId="0" xfId="2" applyFill="1" applyAlignment="1"/>
    <xf numFmtId="0" fontId="5" fillId="0" borderId="0" xfId="2" applyAlignment="1"/>
    <xf numFmtId="0" fontId="7" fillId="0" borderId="0" xfId="0" applyFont="1" applyFill="1"/>
    <xf numFmtId="0" fontId="4" fillId="0" borderId="0" xfId="0" applyFont="1" applyFill="1"/>
    <xf numFmtId="0" fontId="0" fillId="0" borderId="0" xfId="0" applyFill="1"/>
    <xf numFmtId="0" fontId="7" fillId="0" borderId="0" xfId="0" applyFont="1" applyFill="1" applyBorder="1"/>
    <xf numFmtId="0" fontId="4" fillId="0" borderId="0" xfId="0" applyFont="1" applyFill="1" applyBorder="1"/>
    <xf numFmtId="0" fontId="0" fillId="0" borderId="0" xfId="0" applyFill="1" applyBorder="1"/>
    <xf numFmtId="0" fontId="11" fillId="0" borderId="0" xfId="0" applyFont="1" applyFill="1" applyBorder="1"/>
    <xf numFmtId="0" fontId="4" fillId="0" borderId="0" xfId="0" applyFont="1" applyFill="1" applyAlignment="1">
      <alignment wrapText="1"/>
    </xf>
    <xf numFmtId="0" fontId="0" fillId="0" borderId="0" xfId="0" applyFill="1" applyAlignment="1">
      <alignment wrapText="1"/>
    </xf>
  </cellXfs>
  <cellStyles count="3">
    <cellStyle name="Hyperlink" xfId="2" builtinId="8"/>
    <cellStyle name="Procent" xfId="1" builtinId="5"/>
    <cellStyle name="Standaard" xfId="0" builtinId="0"/>
  </cellStyles>
  <dxfs count="2">
    <dxf>
      <font>
        <color theme="0"/>
      </font>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vb.nl/nl/aow/aow-leeftijd/uw-aow-leeftijd" TargetMode="External"/><Relationship Id="rId1" Type="http://schemas.openxmlformats.org/officeDocument/2006/relationships/hyperlink" Target="https://www.pfzw.nl/content/dam/pfzw/web/particulieren/pensioenpakketten/aanvraag-voor-offerte-vrijwillige-voortzetting-binnen-dienstverban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9"/>
  <sheetViews>
    <sheetView workbookViewId="0">
      <selection activeCell="B8" sqref="B8"/>
    </sheetView>
  </sheetViews>
  <sheetFormatPr defaultColWidth="0" defaultRowHeight="12.75" zeroHeight="1" x14ac:dyDescent="0.2"/>
  <cols>
    <col min="1" max="1" width="9.140625" style="11" customWidth="1"/>
    <col min="2" max="2" width="117.7109375" style="20" customWidth="1"/>
    <col min="3" max="3" width="9.140625" style="11" customWidth="1"/>
    <col min="4" max="16383" width="9.140625" hidden="1"/>
    <col min="16384" max="16384" width="0.28515625" customWidth="1"/>
  </cols>
  <sheetData>
    <row r="1" spans="2:10" x14ac:dyDescent="0.2"/>
    <row r="2" spans="2:10" ht="23.25" x14ac:dyDescent="0.2">
      <c r="B2" s="21" t="s">
        <v>26</v>
      </c>
      <c r="C2" s="19"/>
      <c r="D2" s="18"/>
      <c r="E2" s="18"/>
      <c r="F2" s="18"/>
      <c r="G2" s="18"/>
      <c r="H2" s="18"/>
      <c r="I2" s="18"/>
      <c r="J2" s="11"/>
    </row>
    <row r="3" spans="2:10" ht="23.25" x14ac:dyDescent="0.2">
      <c r="B3" s="21" t="s">
        <v>27</v>
      </c>
      <c r="C3" s="19"/>
      <c r="D3" s="18"/>
      <c r="E3" s="18"/>
      <c r="F3" s="18"/>
      <c r="G3" s="18"/>
      <c r="H3" s="18"/>
      <c r="I3" s="18"/>
      <c r="J3" s="11"/>
    </row>
    <row r="4" spans="2:10" ht="15" x14ac:dyDescent="0.2">
      <c r="B4" s="22"/>
    </row>
    <row r="5" spans="2:10" ht="15" x14ac:dyDescent="0.2">
      <c r="B5" s="22" t="s">
        <v>53</v>
      </c>
    </row>
    <row r="6" spans="2:10" ht="15" x14ac:dyDescent="0.2">
      <c r="B6" s="22"/>
    </row>
    <row r="7" spans="2:10" ht="211.5" x14ac:dyDescent="0.2">
      <c r="B7" s="23" t="s">
        <v>54</v>
      </c>
    </row>
    <row r="8" spans="2:10" ht="106.5" x14ac:dyDescent="0.2">
      <c r="B8" s="23" t="s">
        <v>51</v>
      </c>
    </row>
    <row r="9" spans="2:10" ht="229.5" customHeight="1" x14ac:dyDescent="0.2">
      <c r="B9" s="23"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tabSelected="1" workbookViewId="0">
      <selection activeCell="G15" sqref="G15"/>
    </sheetView>
  </sheetViews>
  <sheetFormatPr defaultColWidth="0" defaultRowHeight="15" zeroHeight="1" x14ac:dyDescent="0.2"/>
  <cols>
    <col min="1" max="1" width="3.42578125" style="11" customWidth="1"/>
    <col min="2" max="7" width="12.28515625" style="3" customWidth="1"/>
    <col min="8" max="8" width="21.42578125" style="3" customWidth="1"/>
    <col min="9" max="9" width="12.85546875" style="11" customWidth="1"/>
    <col min="10" max="10" width="4" style="11" customWidth="1"/>
    <col min="11" max="16384" width="9.140625" hidden="1"/>
  </cols>
  <sheetData>
    <row r="1" spans="2:9" x14ac:dyDescent="0.2">
      <c r="B1" s="26"/>
      <c r="C1" s="27"/>
      <c r="D1" s="27"/>
      <c r="E1" s="27"/>
      <c r="F1" s="27"/>
      <c r="G1" s="27"/>
      <c r="H1" s="27"/>
      <c r="I1" s="27"/>
    </row>
    <row r="2" spans="2:9" ht="23.25" x14ac:dyDescent="0.35">
      <c r="B2" s="24" t="s">
        <v>26</v>
      </c>
      <c r="C2" s="25"/>
      <c r="D2" s="25"/>
      <c r="E2" s="25"/>
      <c r="F2" s="25"/>
      <c r="G2" s="25"/>
      <c r="H2" s="25"/>
      <c r="I2" s="25"/>
    </row>
    <row r="3" spans="2:9" ht="23.25" x14ac:dyDescent="0.35">
      <c r="B3" s="24" t="s">
        <v>27</v>
      </c>
      <c r="C3" s="25"/>
      <c r="D3" s="25"/>
      <c r="E3" s="25"/>
      <c r="F3" s="25"/>
      <c r="G3" s="25"/>
      <c r="H3" s="25"/>
      <c r="I3" s="25"/>
    </row>
    <row r="4" spans="2:9" x14ac:dyDescent="0.2"/>
    <row r="5" spans="2:9" ht="28.5" customHeight="1" x14ac:dyDescent="0.2">
      <c r="B5" s="28" t="s">
        <v>23</v>
      </c>
      <c r="C5" s="28"/>
      <c r="D5" s="28"/>
      <c r="E5" s="28"/>
      <c r="F5" s="28"/>
      <c r="G5" s="28"/>
      <c r="H5" s="28"/>
    </row>
    <row r="6" spans="2:9" x14ac:dyDescent="0.2">
      <c r="B6" s="15"/>
      <c r="C6" s="15"/>
      <c r="D6" s="15"/>
      <c r="E6" s="15"/>
      <c r="F6" s="15"/>
      <c r="G6" s="15"/>
      <c r="H6" s="15"/>
      <c r="I6" s="12"/>
    </row>
    <row r="7" spans="2:9" x14ac:dyDescent="0.2">
      <c r="B7" s="14"/>
      <c r="C7" s="14"/>
      <c r="D7" s="14"/>
      <c r="E7" s="14"/>
      <c r="F7" s="14"/>
      <c r="G7" s="14"/>
      <c r="H7" s="14"/>
    </row>
    <row r="8" spans="2:9" ht="20.25" x14ac:dyDescent="0.3">
      <c r="B8" s="7" t="s">
        <v>38</v>
      </c>
    </row>
    <row r="9" spans="2:9" x14ac:dyDescent="0.2">
      <c r="B9" s="14"/>
      <c r="C9" s="14"/>
      <c r="D9" s="14"/>
      <c r="E9" s="14"/>
      <c r="F9" s="14"/>
      <c r="G9" s="14"/>
      <c r="H9" s="14"/>
    </row>
    <row r="10" spans="2:9" ht="28.5" customHeight="1" x14ac:dyDescent="0.2">
      <c r="B10" s="28" t="s">
        <v>39</v>
      </c>
      <c r="C10" s="29"/>
      <c r="D10" s="29"/>
      <c r="E10" s="29"/>
      <c r="F10" s="29"/>
      <c r="G10" s="29"/>
      <c r="H10" s="29"/>
      <c r="I10" s="29"/>
    </row>
    <row r="11" spans="2:9" x14ac:dyDescent="0.2">
      <c r="B11" s="4"/>
      <c r="C11" s="4"/>
      <c r="D11" s="4"/>
      <c r="E11" s="4"/>
      <c r="F11" s="4"/>
      <c r="G11" s="4"/>
      <c r="H11" s="4"/>
      <c r="I11" s="12"/>
    </row>
    <row r="12" spans="2:9" x14ac:dyDescent="0.2"/>
    <row r="13" spans="2:9" ht="20.25" x14ac:dyDescent="0.3">
      <c r="B13" s="7" t="s">
        <v>32</v>
      </c>
    </row>
    <row r="14" spans="2:9" x14ac:dyDescent="0.2"/>
    <row r="15" spans="2:9" ht="45" customHeight="1" x14ac:dyDescent="0.2">
      <c r="B15" s="28" t="s">
        <v>45</v>
      </c>
      <c r="C15" s="29"/>
      <c r="D15" s="29"/>
      <c r="E15" s="29"/>
      <c r="F15" s="32"/>
      <c r="G15" s="16"/>
      <c r="H15" s="17" t="s">
        <v>46</v>
      </c>
      <c r="I15" s="13"/>
    </row>
    <row r="16" spans="2:9" x14ac:dyDescent="0.2">
      <c r="B16" s="4"/>
      <c r="C16" s="4"/>
      <c r="D16" s="4"/>
      <c r="E16" s="4"/>
      <c r="F16" s="4"/>
      <c r="G16" s="4"/>
      <c r="H16" s="4"/>
      <c r="I16" s="12"/>
    </row>
    <row r="17" spans="2:9" x14ac:dyDescent="0.2"/>
    <row r="18" spans="2:9" ht="20.25" x14ac:dyDescent="0.3">
      <c r="B18" s="7" t="s">
        <v>33</v>
      </c>
    </row>
    <row r="19" spans="2:9" x14ac:dyDescent="0.2"/>
    <row r="20" spans="2:9" ht="33.75" customHeight="1" x14ac:dyDescent="0.25">
      <c r="B20" s="28" t="s">
        <v>40</v>
      </c>
      <c r="C20" s="28"/>
      <c r="D20" s="28"/>
      <c r="E20" s="28"/>
      <c r="F20" s="28"/>
      <c r="G20" s="28"/>
      <c r="H20" s="28"/>
    </row>
    <row r="21" spans="2:9" x14ac:dyDescent="0.2"/>
    <row r="22" spans="2:9" x14ac:dyDescent="0.2">
      <c r="B22" s="30" t="s">
        <v>0</v>
      </c>
      <c r="C22" s="30"/>
      <c r="D22" s="30"/>
      <c r="E22" s="30"/>
    </row>
    <row r="23" spans="2:9" x14ac:dyDescent="0.2">
      <c r="B23" s="4"/>
      <c r="C23" s="4"/>
      <c r="D23" s="4"/>
      <c r="E23" s="4"/>
      <c r="F23" s="4"/>
      <c r="G23" s="4"/>
      <c r="H23" s="4"/>
      <c r="I23" s="12"/>
    </row>
    <row r="24" spans="2:9" x14ac:dyDescent="0.2"/>
    <row r="25" spans="2:9" ht="20.25" x14ac:dyDescent="0.3">
      <c r="B25" s="7" t="s">
        <v>34</v>
      </c>
    </row>
    <row r="26" spans="2:9" x14ac:dyDescent="0.2"/>
    <row r="27" spans="2:9" ht="15.75" x14ac:dyDescent="0.25">
      <c r="B27" s="2" t="s">
        <v>1</v>
      </c>
    </row>
    <row r="28" spans="2:9" x14ac:dyDescent="0.2">
      <c r="B28" s="3" t="s">
        <v>2</v>
      </c>
    </row>
    <row r="29" spans="2:9" x14ac:dyDescent="0.2"/>
    <row r="30" spans="2:9" ht="15.75" x14ac:dyDescent="0.25">
      <c r="B30" s="2" t="s">
        <v>3</v>
      </c>
    </row>
    <row r="31" spans="2:9" hidden="1" x14ac:dyDescent="0.2">
      <c r="B31" s="3" t="s">
        <v>7</v>
      </c>
    </row>
    <row r="32" spans="2:9" x14ac:dyDescent="0.2"/>
    <row r="33" spans="2:7" ht="15.75" x14ac:dyDescent="0.25">
      <c r="B33" s="2" t="s">
        <v>4</v>
      </c>
    </row>
    <row r="34" spans="2:7" x14ac:dyDescent="0.2">
      <c r="B34" s="3" t="s">
        <v>43</v>
      </c>
    </row>
    <row r="35" spans="2:7" x14ac:dyDescent="0.2">
      <c r="B35" s="3" t="s">
        <v>44</v>
      </c>
    </row>
    <row r="36" spans="2:7" x14ac:dyDescent="0.2">
      <c r="B36" s="33" t="s">
        <v>42</v>
      </c>
      <c r="C36" s="34"/>
    </row>
    <row r="37" spans="2:7" x14ac:dyDescent="0.2"/>
    <row r="38" spans="2:7" ht="15.75" x14ac:dyDescent="0.25">
      <c r="B38" s="2" t="s">
        <v>5</v>
      </c>
    </row>
    <row r="39" spans="2:7" x14ac:dyDescent="0.2">
      <c r="B39" s="3" t="s">
        <v>24</v>
      </c>
    </row>
    <row r="40" spans="2:7" x14ac:dyDescent="0.2">
      <c r="B40" s="3" t="s">
        <v>6</v>
      </c>
    </row>
    <row r="41" spans="2:7" x14ac:dyDescent="0.2"/>
    <row r="42" spans="2:7" ht="15.75" x14ac:dyDescent="0.25">
      <c r="B42" s="2" t="s">
        <v>8</v>
      </c>
    </row>
    <row r="43" spans="2:7" x14ac:dyDescent="0.2"/>
    <row r="44" spans="2:7" ht="15.75" x14ac:dyDescent="0.25">
      <c r="B44" s="2" t="s">
        <v>9</v>
      </c>
    </row>
    <row r="45" spans="2:7" x14ac:dyDescent="0.2">
      <c r="B45" s="3" t="s">
        <v>10</v>
      </c>
      <c r="G45" s="8">
        <f>+Berekeningen!D8</f>
        <v>0.66666666666666663</v>
      </c>
    </row>
    <row r="46" spans="2:7" x14ac:dyDescent="0.2"/>
    <row r="47" spans="2:7" ht="15.75" x14ac:dyDescent="0.25">
      <c r="B47" s="2" t="s">
        <v>25</v>
      </c>
    </row>
    <row r="48" spans="2:7" x14ac:dyDescent="0.2">
      <c r="B48" s="3" t="s">
        <v>16</v>
      </c>
    </row>
    <row r="49" spans="2:9" x14ac:dyDescent="0.2"/>
    <row r="50" spans="2:9" x14ac:dyDescent="0.2">
      <c r="B50" s="3" t="s">
        <v>17</v>
      </c>
      <c r="G50" s="9">
        <f>+Berekeningen!D2</f>
        <v>0</v>
      </c>
    </row>
    <row r="51" spans="2:9" x14ac:dyDescent="0.2"/>
    <row r="52" spans="2:9" x14ac:dyDescent="0.2">
      <c r="B52" s="3" t="s">
        <v>18</v>
      </c>
      <c r="G52" s="9">
        <f>+Berekeningen!D4</f>
        <v>24</v>
      </c>
    </row>
    <row r="53" spans="2:9" x14ac:dyDescent="0.2"/>
    <row r="54" spans="2:9" x14ac:dyDescent="0.2">
      <c r="B54" s="3" t="s">
        <v>19</v>
      </c>
      <c r="G54" s="9">
        <f>+Berekeningen!D6</f>
        <v>12</v>
      </c>
    </row>
    <row r="55" spans="2:9" x14ac:dyDescent="0.2">
      <c r="G55" s="10"/>
    </row>
    <row r="56" spans="2:9" x14ac:dyDescent="0.2">
      <c r="B56" s="4"/>
      <c r="C56" s="4"/>
      <c r="D56" s="4"/>
      <c r="E56" s="4"/>
      <c r="F56" s="4"/>
      <c r="G56" s="4"/>
      <c r="H56" s="4"/>
      <c r="I56" s="12"/>
    </row>
    <row r="57" spans="2:9" x14ac:dyDescent="0.2"/>
    <row r="58" spans="2:9" ht="20.25" x14ac:dyDescent="0.3">
      <c r="B58" s="7" t="s">
        <v>37</v>
      </c>
    </row>
    <row r="59" spans="2:9" x14ac:dyDescent="0.2">
      <c r="B59" s="3" t="s">
        <v>20</v>
      </c>
    </row>
    <row r="60" spans="2:9" x14ac:dyDescent="0.2">
      <c r="B60" s="3" t="s">
        <v>21</v>
      </c>
    </row>
    <row r="61" spans="2:9" x14ac:dyDescent="0.2">
      <c r="B61" s="4"/>
      <c r="C61" s="4"/>
      <c r="D61" s="4"/>
      <c r="E61" s="4"/>
      <c r="F61" s="4"/>
      <c r="G61" s="4"/>
      <c r="H61" s="4"/>
      <c r="I61" s="12"/>
    </row>
    <row r="62" spans="2:9" x14ac:dyDescent="0.2"/>
    <row r="63" spans="2:9" ht="20.25" x14ac:dyDescent="0.3">
      <c r="B63" s="38" t="s">
        <v>55</v>
      </c>
      <c r="C63" s="39"/>
      <c r="D63" s="39"/>
      <c r="E63" s="39"/>
      <c r="F63" s="39"/>
      <c r="G63" s="39"/>
      <c r="H63" s="39"/>
      <c r="I63" s="40"/>
    </row>
    <row r="64" spans="2:9" x14ac:dyDescent="0.2">
      <c r="B64" s="41" t="s">
        <v>56</v>
      </c>
      <c r="C64" s="39"/>
      <c r="D64" s="39"/>
      <c r="E64" s="39"/>
      <c r="F64" s="39"/>
      <c r="G64" s="39"/>
      <c r="H64" s="39"/>
      <c r="I64" s="40"/>
    </row>
    <row r="65" spans="2:9" x14ac:dyDescent="0.2">
      <c r="B65" s="41" t="s">
        <v>57</v>
      </c>
      <c r="C65" s="39"/>
      <c r="D65" s="39"/>
      <c r="E65" s="39"/>
      <c r="F65" s="39"/>
      <c r="G65" s="39"/>
      <c r="H65" s="39"/>
      <c r="I65" s="40"/>
    </row>
    <row r="66" spans="2:9" x14ac:dyDescent="0.2">
      <c r="B66" s="41" t="s">
        <v>58</v>
      </c>
      <c r="C66" s="39"/>
      <c r="D66" s="39"/>
      <c r="E66" s="39"/>
      <c r="F66" s="39"/>
      <c r="G66" s="39"/>
      <c r="H66" s="39"/>
      <c r="I66" s="40"/>
    </row>
    <row r="67" spans="2:9" x14ac:dyDescent="0.2">
      <c r="B67" s="41" t="s">
        <v>59</v>
      </c>
      <c r="C67" s="39"/>
      <c r="D67" s="39"/>
      <c r="E67" s="39"/>
      <c r="F67" s="39"/>
      <c r="G67" s="39"/>
      <c r="H67" s="39"/>
      <c r="I67" s="40"/>
    </row>
    <row r="68" spans="2:9" x14ac:dyDescent="0.2"/>
    <row r="69" spans="2:9" x14ac:dyDescent="0.2">
      <c r="B69" s="4" t="s">
        <v>60</v>
      </c>
      <c r="C69" s="4"/>
      <c r="D69" s="4"/>
      <c r="E69" s="4"/>
      <c r="F69" s="4"/>
      <c r="G69" s="4"/>
      <c r="H69" s="4"/>
      <c r="I69" s="12"/>
    </row>
    <row r="70" spans="2:9" x14ac:dyDescent="0.2"/>
    <row r="71" spans="2:9" s="37" customFormat="1" ht="20.25" x14ac:dyDescent="0.3">
      <c r="B71" s="35" t="s">
        <v>61</v>
      </c>
      <c r="C71" s="36"/>
      <c r="D71" s="36"/>
      <c r="E71" s="36"/>
      <c r="F71" s="36"/>
      <c r="G71" s="36"/>
      <c r="H71" s="36"/>
    </row>
    <row r="72" spans="2:9" s="37" customFormat="1" ht="33.75" customHeight="1" x14ac:dyDescent="0.2">
      <c r="B72" s="42" t="s">
        <v>62</v>
      </c>
      <c r="C72" s="43"/>
      <c r="D72" s="43"/>
      <c r="E72" s="43"/>
      <c r="F72" s="43"/>
      <c r="G72" s="43"/>
      <c r="H72" s="43"/>
    </row>
    <row r="73" spans="2:9" x14ac:dyDescent="0.2">
      <c r="B73" s="4"/>
      <c r="C73" s="4"/>
      <c r="D73" s="4"/>
      <c r="E73" s="4"/>
      <c r="F73" s="4"/>
      <c r="G73" s="4"/>
      <c r="H73" s="4"/>
      <c r="I73" s="12"/>
    </row>
    <row r="74" spans="2:9" x14ac:dyDescent="0.2"/>
    <row r="75" spans="2:9" ht="20.25" x14ac:dyDescent="0.3">
      <c r="B75" s="7" t="s">
        <v>35</v>
      </c>
    </row>
    <row r="76" spans="2:9" x14ac:dyDescent="0.2">
      <c r="B76" s="3" t="s">
        <v>22</v>
      </c>
    </row>
    <row r="77" spans="2:9" x14ac:dyDescent="0.2">
      <c r="B77" s="4"/>
      <c r="C77" s="4"/>
      <c r="D77" s="4"/>
      <c r="E77" s="4"/>
      <c r="F77" s="4"/>
      <c r="G77" s="4"/>
      <c r="H77" s="4"/>
      <c r="I77" s="12"/>
    </row>
    <row r="78" spans="2:9" x14ac:dyDescent="0.2"/>
    <row r="79" spans="2:9" ht="40.5" customHeight="1" x14ac:dyDescent="0.3">
      <c r="B79" s="31" t="s">
        <v>47</v>
      </c>
      <c r="C79" s="29"/>
      <c r="D79" s="29"/>
      <c r="E79" s="29"/>
      <c r="F79" s="29"/>
      <c r="G79" s="29"/>
      <c r="H79" s="29"/>
      <c r="I79" s="29"/>
    </row>
    <row r="80" spans="2:9" x14ac:dyDescent="0.2">
      <c r="B80" s="3" t="s">
        <v>41</v>
      </c>
    </row>
    <row r="81" spans="2:9" x14ac:dyDescent="0.2">
      <c r="B81" s="3" t="s">
        <v>28</v>
      </c>
    </row>
    <row r="82" spans="2:9" x14ac:dyDescent="0.2">
      <c r="B82" s="3" t="s">
        <v>48</v>
      </c>
    </row>
    <row r="83" spans="2:9" x14ac:dyDescent="0.2">
      <c r="B83" s="3" t="s">
        <v>29</v>
      </c>
    </row>
    <row r="84" spans="2:9" x14ac:dyDescent="0.2"/>
    <row r="85" spans="2:9" ht="27.75" customHeight="1" x14ac:dyDescent="0.2">
      <c r="B85" s="28" t="s">
        <v>49</v>
      </c>
      <c r="C85" s="29"/>
      <c r="D85" s="29"/>
      <c r="E85" s="29"/>
      <c r="F85" s="29"/>
      <c r="G85" s="29"/>
      <c r="H85" s="29"/>
      <c r="I85" s="29"/>
    </row>
    <row r="86" spans="2:9" x14ac:dyDescent="0.2">
      <c r="B86" s="4"/>
      <c r="C86" s="4"/>
      <c r="D86" s="4"/>
      <c r="E86" s="4"/>
      <c r="F86" s="4"/>
      <c r="G86" s="4"/>
      <c r="H86" s="4"/>
      <c r="I86" s="12"/>
    </row>
    <row r="87" spans="2:9" x14ac:dyDescent="0.2"/>
    <row r="88" spans="2:9" ht="20.25" x14ac:dyDescent="0.3">
      <c r="B88" s="7" t="s">
        <v>36</v>
      </c>
    </row>
    <row r="89" spans="2:9" x14ac:dyDescent="0.2">
      <c r="B89" s="3" t="s">
        <v>50</v>
      </c>
    </row>
    <row r="90" spans="2:9" x14ac:dyDescent="0.2">
      <c r="B90" s="3" t="s">
        <v>31</v>
      </c>
    </row>
    <row r="91" spans="2:9" x14ac:dyDescent="0.2">
      <c r="B91" s="3" t="s">
        <v>30</v>
      </c>
    </row>
    <row r="92" spans="2:9" x14ac:dyDescent="0.2"/>
  </sheetData>
  <sheetProtection algorithmName="SHA-512" hashValue="xaHuxZN7kIVK000lwT1KkuBcuYODQGAaI+4Eb8rmeK34fz1isDQsNdnrnU/gvJ8shce73D2Gboq8vqUCDwWoRA==" saltValue="2PllDE9j6auS8bRX+47OJw==" spinCount="100000" sheet="1" objects="1" scenarios="1"/>
  <mergeCells count="12">
    <mergeCell ref="B85:I85"/>
    <mergeCell ref="B22:E22"/>
    <mergeCell ref="B72:H72"/>
    <mergeCell ref="B79:I79"/>
    <mergeCell ref="B10:I10"/>
    <mergeCell ref="B15:F15"/>
    <mergeCell ref="B36:C36"/>
    <mergeCell ref="B2:I2"/>
    <mergeCell ref="B3:I3"/>
    <mergeCell ref="B1:I1"/>
    <mergeCell ref="B5:H5"/>
    <mergeCell ref="B20:H20"/>
  </mergeCells>
  <conditionalFormatting sqref="G15">
    <cfRule type="cellIs" dxfId="1" priority="2" operator="equal">
      <formula>0</formula>
    </cfRule>
  </conditionalFormatting>
  <conditionalFormatting sqref="G45 G50 G52 G54">
    <cfRule type="expression" dxfId="0" priority="3">
      <formula>+IF($G$15=0,1,0)</formula>
    </cfRule>
  </conditionalFormatting>
  <dataValidations count="1">
    <dataValidation type="decimal" operator="greaterThan" allowBlank="1" showInputMessage="1" showErrorMessage="1" errorTitle="Meer dan 24 uur per week" error="Je kan alleen deelnemen aan het Generatiepact als je meer dan 24 uur per week werkt." sqref="G15">
      <formula1>24</formula1>
    </dataValidation>
  </dataValidations>
  <hyperlinks>
    <hyperlink ref="B22:E22" r:id="rId1" display="Open het aanvraagformulier PFZW"/>
    <hyperlink ref="B36:C36" r:id="rId2" display="Bereken je AOW leeftijd"/>
  </hyperlinks>
  <pageMargins left="0.7" right="0.7" top="0.75" bottom="0.75" header="0.3" footer="0.3"/>
  <pageSetup paperSize="9" orientation="portrait" horizontalDpi="90" verticalDpi="9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8"/>
  <sheetViews>
    <sheetView workbookViewId="0">
      <selection activeCell="D2" sqref="D2"/>
    </sheetView>
  </sheetViews>
  <sheetFormatPr defaultRowHeight="12.75" x14ac:dyDescent="0.2"/>
  <cols>
    <col min="2" max="2" width="25.85546875" customWidth="1"/>
    <col min="4" max="4" width="9.140625" style="5"/>
  </cols>
  <sheetData>
    <row r="2" spans="2:5" x14ac:dyDescent="0.2">
      <c r="B2" s="1" t="s">
        <v>12</v>
      </c>
      <c r="D2" s="5">
        <f>+Instructie!G15</f>
        <v>0</v>
      </c>
      <c r="E2" t="s">
        <v>15</v>
      </c>
    </row>
    <row r="4" spans="2:5" x14ac:dyDescent="0.2">
      <c r="B4" s="1" t="s">
        <v>11</v>
      </c>
      <c r="D4" s="5">
        <f>+IF(D2*80%&lt;24,24,D2*80%)</f>
        <v>24</v>
      </c>
      <c r="E4" t="s">
        <v>15</v>
      </c>
    </row>
    <row r="6" spans="2:5" x14ac:dyDescent="0.2">
      <c r="B6" s="1" t="s">
        <v>14</v>
      </c>
      <c r="D6" s="5">
        <f>+(D2+D4)/2</f>
        <v>12</v>
      </c>
      <c r="E6" t="s">
        <v>15</v>
      </c>
    </row>
    <row r="8" spans="2:5" x14ac:dyDescent="0.2">
      <c r="B8" s="1" t="s">
        <v>13</v>
      </c>
      <c r="D8" s="6">
        <f>+D4/36</f>
        <v>0.66666666666666663</v>
      </c>
    </row>
  </sheetData>
  <sheetProtection algorithmName="SHA-512" hashValue="NDeX3RgosposxdX1pJtk4AmixBmjIUTDF4Jgizv6zA2IMkLcnE68bJwBznpH47uzQ1ATVW6R33qQnLzep6DrjA==" saltValue="1n/I+CxMN+5ZBBnYGb9wa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 leden van de cao community</vt:lpstr>
      <vt:lpstr>Instructie</vt:lpstr>
      <vt:lpstr>Berekeningen</vt:lpstr>
    </vt:vector>
  </TitlesOfParts>
  <Company>Parnassia Groep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01209420</dc:creator>
  <cp:lastModifiedBy>vverstraete</cp:lastModifiedBy>
  <dcterms:created xsi:type="dcterms:W3CDTF">2022-04-27T08:37:20Z</dcterms:created>
  <dcterms:modified xsi:type="dcterms:W3CDTF">2022-05-31T12:43:51Z</dcterms:modified>
</cp:coreProperties>
</file>