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2022\users$\bbakker\Downloads\"/>
    </mc:Choice>
  </mc:AlternateContent>
  <bookViews>
    <workbookView xWindow="0" yWindow="0" windowWidth="18840" windowHeight="65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I25" i="1"/>
  <c r="H25" i="1"/>
  <c r="G25" i="1"/>
  <c r="F25" i="1"/>
  <c r="K7" i="1"/>
</calcChain>
</file>

<file path=xl/sharedStrings.xml><?xml version="1.0" encoding="utf-8"?>
<sst xmlns="http://schemas.openxmlformats.org/spreadsheetml/2006/main" count="78" uniqueCount="55">
  <si>
    <t>legenda</t>
  </si>
  <si>
    <t>CQi</t>
  </si>
  <si>
    <t>nee, helemaal niet</t>
  </si>
  <si>
    <t>ja, helemaal</t>
  </si>
  <si>
    <t>nr</t>
  </si>
  <si>
    <t>vraag</t>
  </si>
  <si>
    <t>categorie</t>
  </si>
  <si>
    <t>categorie nieuw (keurmerk)</t>
  </si>
  <si>
    <t>Q1</t>
  </si>
  <si>
    <t>Q2</t>
  </si>
  <si>
    <t>Q3</t>
  </si>
  <si>
    <t>Q4</t>
  </si>
  <si>
    <t>jaarbasis</t>
  </si>
  <si>
    <t>aantal ingevulde vragenlijsten:</t>
  </si>
  <si>
    <t>VR01</t>
  </si>
  <si>
    <t>Nam uw behandelaar u serieus?</t>
  </si>
  <si>
    <t>bejegening</t>
  </si>
  <si>
    <t>VR02</t>
  </si>
  <si>
    <t>Heeft uw behandelaar u dingen op een begrijpelijke manier uitgelegd?</t>
  </si>
  <si>
    <t>VR03</t>
  </si>
  <si>
    <t>Kreeg u makkelijk contact met uw behandelaar?</t>
  </si>
  <si>
    <t>bereikbaarheid</t>
  </si>
  <si>
    <t>ervaringsvraag</t>
  </si>
  <si>
    <t>VR04</t>
  </si>
  <si>
    <t>Zijn de voor- en/of nadelen uitgelegd van de behandelingen die er voor uw klachten zijn?</t>
  </si>
  <si>
    <t>informatie behandeling</t>
  </si>
  <si>
    <t>VR05</t>
  </si>
  <si>
    <t>Kreeg u informatie over hoe u met uw klachten om kunt gaan?</t>
  </si>
  <si>
    <t>VR06</t>
  </si>
  <si>
    <t>Kreeg u informatie over het resultaat dat u van de behandeling kon verwachten?</t>
  </si>
  <si>
    <t>samen beslissen</t>
  </si>
  <si>
    <t>VR07</t>
  </si>
  <si>
    <t>Kreeg u informatie over cliëntenorganisaties en/of zelfhulpgroepen?</t>
  </si>
  <si>
    <t>VR08</t>
  </si>
  <si>
    <t>Kon u meebeslissen over de behandeling?</t>
  </si>
  <si>
    <t>VR09</t>
  </si>
  <si>
    <t>Heeft u samen met uw behandelaar het doel van de behandeling vastgesteld?</t>
  </si>
  <si>
    <t>uitvoering behandeling</t>
  </si>
  <si>
    <t>VR10</t>
  </si>
  <si>
    <t>Is er rekening gehouden met uw wensen binnen de behandeling?</t>
  </si>
  <si>
    <t>VR11</t>
  </si>
  <si>
    <t>Heeft u keuze gehad of uw naasten betrokken werden bij de behandeling?</t>
  </si>
  <si>
    <t>VR12</t>
  </si>
  <si>
    <t>Was de behandeling naar uw mening de juiste aanpak voor uw klachten?</t>
  </si>
  <si>
    <t>VR13</t>
  </si>
  <si>
    <t>Bent u tevreden over het resultaat van uw behandeling?</t>
  </si>
  <si>
    <t>VR14</t>
  </si>
  <si>
    <t xml:space="preserve">Mogelijk heeft u vragenlijsten ingevuld over hoe het met u ging, zijn deze met u besproken? </t>
  </si>
  <si>
    <t>andere vragen</t>
  </si>
  <si>
    <t>VR15</t>
  </si>
  <si>
    <t xml:space="preserve">Misschien heeft u tijdens uw behandeling medicijnen gekregen, zijn de mogelijke bijwerkingen met u besproken? </t>
  </si>
  <si>
    <t>rRapportcijfer VR16</t>
  </si>
  <si>
    <t xml:space="preserve">Welk cijfer geeft u aan de behandeling? (score 1-10) </t>
  </si>
  <si>
    <t>algemene mening</t>
  </si>
  <si>
    <t>Gemiddelde score CQI (excl. rapportcijfer)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</si>
</sst>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 * #,##0_ ;_ * \-#,##0_ ;_ * &quot;-&quot;??_ ;_ @_ "/>
    <numFmt numFmtId="166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0" fontId="4" fillId="2" borderId="1" xfId="1" applyFont="1" applyFill="1" applyBorder="1" applyAlignment="1">
      <alignment horizontal="center" vertical="center"/>
    </xf>
    <xf numFmtId="0" fontId="5" fillId="3" borderId="2" xfId="1" applyFont="1" applyFill="1" applyBorder="1"/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 vertical="center"/>
    </xf>
    <xf numFmtId="0" fontId="5" fillId="3" borderId="6" xfId="1" applyFont="1" applyFill="1" applyBorder="1"/>
    <xf numFmtId="0" fontId="5" fillId="3" borderId="7" xfId="1" applyFont="1" applyFill="1" applyBorder="1" applyAlignment="1">
      <alignment horizontal="left"/>
    </xf>
    <xf numFmtId="0" fontId="5" fillId="3" borderId="8" xfId="1" applyFont="1" applyFill="1" applyBorder="1" applyAlignment="1">
      <alignment horizontal="left"/>
    </xf>
    <xf numFmtId="0" fontId="2" fillId="0" borderId="0" xfId="1" applyFont="1" applyFill="1"/>
    <xf numFmtId="0" fontId="6" fillId="0" borderId="0" xfId="1" applyFont="1" applyFill="1"/>
    <xf numFmtId="164" fontId="2" fillId="0" borderId="0" xfId="1" applyNumberFormat="1" applyFont="1" applyFill="1"/>
    <xf numFmtId="0" fontId="2" fillId="4" borderId="9" xfId="1" applyFont="1" applyFill="1" applyBorder="1"/>
    <xf numFmtId="0" fontId="2" fillId="4" borderId="9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0" fontId="7" fillId="0" borderId="0" xfId="1" applyFont="1" applyFill="1" applyBorder="1"/>
    <xf numFmtId="0" fontId="6" fillId="0" borderId="0" xfId="1" applyFont="1" applyFill="1" applyBorder="1"/>
    <xf numFmtId="165" fontId="8" fillId="0" borderId="0" xfId="0" applyNumberFormat="1" applyFont="1"/>
    <xf numFmtId="165" fontId="6" fillId="0" borderId="0" xfId="1" applyNumberFormat="1" applyFont="1" applyFill="1"/>
    <xf numFmtId="0" fontId="5" fillId="0" borderId="0" xfId="1" applyFont="1" applyFill="1" applyBorder="1"/>
    <xf numFmtId="0" fontId="2" fillId="0" borderId="0" xfId="1" applyFont="1" applyFill="1" applyBorder="1"/>
    <xf numFmtId="166" fontId="9" fillId="0" borderId="0" xfId="0" applyNumberFormat="1" applyFont="1"/>
    <xf numFmtId="0" fontId="10" fillId="0" borderId="0" xfId="1" applyFont="1"/>
    <xf numFmtId="0" fontId="5" fillId="6" borderId="0" xfId="1" applyFont="1" applyFill="1"/>
    <xf numFmtId="0" fontId="5" fillId="0" borderId="0" xfId="1" applyFont="1" applyFill="1" applyAlignment="1">
      <alignment wrapText="1"/>
    </xf>
    <xf numFmtId="0" fontId="5" fillId="6" borderId="7" xfId="1" applyFont="1" applyFill="1" applyBorder="1"/>
    <xf numFmtId="0" fontId="5" fillId="0" borderId="7" xfId="1" applyFont="1" applyFill="1" applyBorder="1" applyAlignment="1">
      <alignment wrapText="1"/>
    </xf>
    <xf numFmtId="0" fontId="2" fillId="0" borderId="7" xfId="1" applyFont="1" applyFill="1" applyBorder="1" applyAlignment="1">
      <alignment vertical="top" wrapText="1"/>
    </xf>
    <xf numFmtId="166" fontId="9" fillId="0" borderId="7" xfId="0" applyNumberFormat="1" applyFont="1" applyBorder="1"/>
    <xf numFmtId="0" fontId="6" fillId="0" borderId="10" xfId="1" applyFont="1" applyFill="1" applyBorder="1"/>
    <xf numFmtId="0" fontId="2" fillId="0" borderId="10" xfId="1" applyFont="1" applyBorder="1"/>
    <xf numFmtId="166" fontId="8" fillId="0" borderId="10" xfId="0" applyNumberFormat="1" applyFont="1" applyBorder="1"/>
    <xf numFmtId="0" fontId="6" fillId="0" borderId="0" xfId="1" applyFont="1"/>
    <xf numFmtId="0" fontId="2" fillId="0" borderId="0" xfId="1" applyFont="1" applyBorder="1"/>
    <xf numFmtId="166" fontId="2" fillId="0" borderId="0" xfId="1" applyNumberFormat="1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C1" workbookViewId="0">
      <selection activeCell="C1" sqref="C1:D1"/>
    </sheetView>
  </sheetViews>
  <sheetFormatPr defaultRowHeight="15" x14ac:dyDescent="0.25"/>
  <cols>
    <col min="3" max="3" width="60.7109375" customWidth="1"/>
    <col min="4" max="4" width="27" customWidth="1"/>
    <col min="5" max="5" width="29.7109375" customWidth="1"/>
  </cols>
  <sheetData>
    <row r="1" spans="1:11" x14ac:dyDescent="0.25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</row>
    <row r="2" spans="1:11" x14ac:dyDescent="0.25">
      <c r="A2" s="1"/>
      <c r="B2" s="3" t="s">
        <v>1</v>
      </c>
      <c r="C2" s="1"/>
      <c r="D2" s="1"/>
      <c r="E2" s="1"/>
      <c r="F2" s="4">
        <v>1</v>
      </c>
      <c r="G2" s="5" t="s">
        <v>2</v>
      </c>
      <c r="H2" s="5"/>
      <c r="I2" s="6"/>
      <c r="J2" s="1"/>
      <c r="K2" s="1"/>
    </row>
    <row r="3" spans="1:11" x14ac:dyDescent="0.25">
      <c r="A3" s="1"/>
      <c r="B3" s="7"/>
      <c r="C3" s="1"/>
      <c r="D3" s="1"/>
      <c r="E3" s="1"/>
      <c r="F3" s="8">
        <v>5</v>
      </c>
      <c r="G3" s="9" t="s">
        <v>3</v>
      </c>
      <c r="H3" s="9"/>
      <c r="I3" s="10"/>
      <c r="J3" s="1"/>
      <c r="K3" s="1"/>
    </row>
    <row r="4" spans="1:11" x14ac:dyDescent="0.25">
      <c r="A4" s="11"/>
      <c r="B4" s="12"/>
      <c r="C4" s="11"/>
      <c r="D4" s="11"/>
      <c r="E4" s="11"/>
      <c r="F4" s="13"/>
      <c r="G4" s="11"/>
      <c r="H4" s="11"/>
      <c r="I4" s="11"/>
      <c r="J4" s="11"/>
      <c r="K4" s="11"/>
    </row>
    <row r="5" spans="1:11" x14ac:dyDescent="0.25">
      <c r="A5" s="1"/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"/>
      <c r="K5" s="16" t="s">
        <v>12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1"/>
      <c r="B7" s="17"/>
      <c r="C7" s="18" t="s">
        <v>13</v>
      </c>
      <c r="D7" s="18"/>
      <c r="E7" s="18"/>
      <c r="F7" s="19">
        <v>24</v>
      </c>
      <c r="G7" s="19">
        <v>29</v>
      </c>
      <c r="H7" s="19">
        <v>78</v>
      </c>
      <c r="I7" s="19">
        <v>70</v>
      </c>
      <c r="J7" s="11"/>
      <c r="K7" s="20">
        <f>SUM(F7:I7)</f>
        <v>201</v>
      </c>
    </row>
    <row r="8" spans="1:11" x14ac:dyDescent="0.25">
      <c r="A8" s="11"/>
      <c r="B8" s="21"/>
      <c r="C8" s="22"/>
      <c r="D8" s="22"/>
      <c r="E8" s="22"/>
      <c r="F8" s="1"/>
      <c r="G8" s="11"/>
      <c r="H8" s="11"/>
      <c r="I8" s="11"/>
      <c r="J8" s="11"/>
      <c r="K8" s="11"/>
    </row>
    <row r="9" spans="1:11" x14ac:dyDescent="0.25">
      <c r="A9" s="1"/>
      <c r="B9" s="1" t="s">
        <v>14</v>
      </c>
      <c r="C9" s="1" t="s">
        <v>15</v>
      </c>
      <c r="D9" s="1" t="s">
        <v>16</v>
      </c>
      <c r="E9" s="1" t="s">
        <v>16</v>
      </c>
      <c r="F9" s="23">
        <v>4.3600000000000003</v>
      </c>
      <c r="G9" s="23">
        <v>4.7241379310344831</v>
      </c>
      <c r="H9" s="23">
        <v>4.2948717948717947</v>
      </c>
      <c r="I9" s="23">
        <v>4.5571428571428569</v>
      </c>
      <c r="J9" s="1"/>
      <c r="K9" s="23">
        <v>4.4554455445544559</v>
      </c>
    </row>
    <row r="10" spans="1:11" x14ac:dyDescent="0.25">
      <c r="A10" s="1"/>
      <c r="B10" s="1" t="s">
        <v>17</v>
      </c>
      <c r="C10" s="1" t="s">
        <v>18</v>
      </c>
      <c r="D10" s="1" t="s">
        <v>16</v>
      </c>
      <c r="E10" s="1" t="s">
        <v>16</v>
      </c>
      <c r="F10" s="23">
        <v>4.4400000000000004</v>
      </c>
      <c r="G10" s="23">
        <v>4.7241379310344831</v>
      </c>
      <c r="H10" s="23">
        <v>4.4615384615384617</v>
      </c>
      <c r="I10" s="23">
        <v>4.6857142857142859</v>
      </c>
      <c r="J10" s="1"/>
      <c r="K10" s="23">
        <v>4.5742574257425739</v>
      </c>
    </row>
    <row r="11" spans="1:11" x14ac:dyDescent="0.25">
      <c r="A11" s="1"/>
      <c r="B11" s="1" t="s">
        <v>19</v>
      </c>
      <c r="C11" s="1" t="s">
        <v>20</v>
      </c>
      <c r="D11" s="1" t="s">
        <v>21</v>
      </c>
      <c r="E11" s="1" t="s">
        <v>22</v>
      </c>
      <c r="F11" s="23">
        <v>4.375</v>
      </c>
      <c r="G11" s="23">
        <v>4.5357142857142856</v>
      </c>
      <c r="H11" s="23">
        <v>4.1578947368421053</v>
      </c>
      <c r="I11" s="23">
        <v>4.3428571428571425</v>
      </c>
      <c r="J11" s="1"/>
      <c r="K11" s="23">
        <v>4.3030303030303028</v>
      </c>
    </row>
    <row r="12" spans="1:11" x14ac:dyDescent="0.25">
      <c r="A12" s="1"/>
      <c r="B12" s="1" t="s">
        <v>23</v>
      </c>
      <c r="C12" s="1" t="s">
        <v>24</v>
      </c>
      <c r="D12" s="1" t="s">
        <v>25</v>
      </c>
      <c r="E12" s="1" t="s">
        <v>25</v>
      </c>
      <c r="F12" s="23">
        <v>3.625</v>
      </c>
      <c r="G12" s="23">
        <v>4.0344827586206895</v>
      </c>
      <c r="H12" s="23">
        <v>3.5512820512820511</v>
      </c>
      <c r="I12" s="23">
        <v>4.0144927536231885</v>
      </c>
      <c r="J12" s="1"/>
      <c r="K12" s="23">
        <v>3.79</v>
      </c>
    </row>
    <row r="13" spans="1:11" x14ac:dyDescent="0.25">
      <c r="A13" s="1"/>
      <c r="B13" s="1" t="s">
        <v>26</v>
      </c>
      <c r="C13" s="1" t="s">
        <v>27</v>
      </c>
      <c r="D13" s="1" t="s">
        <v>25</v>
      </c>
      <c r="E13" s="1" t="s">
        <v>25</v>
      </c>
      <c r="F13" s="23">
        <v>4</v>
      </c>
      <c r="G13" s="23">
        <v>4.4137931034482758</v>
      </c>
      <c r="H13" s="23">
        <v>3.7948717948717947</v>
      </c>
      <c r="I13" s="23">
        <v>4.2285714285714286</v>
      </c>
      <c r="J13" s="1"/>
      <c r="K13" s="23">
        <v>4.0599999999999996</v>
      </c>
    </row>
    <row r="14" spans="1:11" x14ac:dyDescent="0.25">
      <c r="A14" s="1"/>
      <c r="B14" s="1" t="s">
        <v>28</v>
      </c>
      <c r="C14" s="1" t="s">
        <v>29</v>
      </c>
      <c r="D14" s="1" t="s">
        <v>30</v>
      </c>
      <c r="E14" s="1" t="s">
        <v>25</v>
      </c>
      <c r="F14" s="23">
        <v>4.125</v>
      </c>
      <c r="G14" s="23">
        <v>4.3103448275862073</v>
      </c>
      <c r="H14" s="23">
        <v>3.6282051282051282</v>
      </c>
      <c r="I14" s="23">
        <v>4.0579710144927539</v>
      </c>
      <c r="J14" s="1"/>
      <c r="K14" s="23">
        <v>3.9350000000000001</v>
      </c>
    </row>
    <row r="15" spans="1:11" x14ac:dyDescent="0.25">
      <c r="A15" s="1"/>
      <c r="B15" s="1" t="s">
        <v>31</v>
      </c>
      <c r="C15" s="1" t="s">
        <v>32</v>
      </c>
      <c r="D15" s="1" t="s">
        <v>30</v>
      </c>
      <c r="E15" s="1" t="s">
        <v>22</v>
      </c>
      <c r="F15" s="23">
        <v>3.1739130434782608</v>
      </c>
      <c r="G15" s="23">
        <v>3.3793103448275863</v>
      </c>
      <c r="H15" s="23">
        <v>2.9871794871794872</v>
      </c>
      <c r="I15" s="23">
        <v>3.157142857142857</v>
      </c>
      <c r="J15" s="1"/>
      <c r="K15" s="23">
        <v>3.125</v>
      </c>
    </row>
    <row r="16" spans="1:11" x14ac:dyDescent="0.25">
      <c r="A16" s="1"/>
      <c r="B16" s="1" t="s">
        <v>33</v>
      </c>
      <c r="C16" s="1" t="s">
        <v>34</v>
      </c>
      <c r="D16" s="1" t="s">
        <v>30</v>
      </c>
      <c r="E16" s="1" t="s">
        <v>30</v>
      </c>
      <c r="F16" s="23">
        <v>4.375</v>
      </c>
      <c r="G16" s="23">
        <v>4.7586206896551726</v>
      </c>
      <c r="H16" s="23">
        <v>4.0389610389610393</v>
      </c>
      <c r="I16" s="23">
        <v>4.4857142857142858</v>
      </c>
      <c r="J16" s="1"/>
      <c r="K16" s="23">
        <v>4.34</v>
      </c>
    </row>
    <row r="17" spans="1:11" x14ac:dyDescent="0.25">
      <c r="A17" s="1"/>
      <c r="B17" s="1" t="s">
        <v>35</v>
      </c>
      <c r="C17" s="1" t="s">
        <v>36</v>
      </c>
      <c r="D17" s="1" t="s">
        <v>37</v>
      </c>
      <c r="E17" s="1" t="s">
        <v>30</v>
      </c>
      <c r="F17" s="23">
        <v>4.375</v>
      </c>
      <c r="G17" s="23">
        <v>4.7241379310344831</v>
      </c>
      <c r="H17" s="23">
        <v>3.8974358974358974</v>
      </c>
      <c r="I17" s="23">
        <v>4.3142857142857141</v>
      </c>
      <c r="J17" s="1"/>
      <c r="K17" s="23">
        <v>4.2189054726368163</v>
      </c>
    </row>
    <row r="18" spans="1:11" x14ac:dyDescent="0.25">
      <c r="A18" s="1"/>
      <c r="B18" s="1" t="s">
        <v>38</v>
      </c>
      <c r="C18" s="1" t="s">
        <v>39</v>
      </c>
      <c r="D18" s="1" t="s">
        <v>37</v>
      </c>
      <c r="E18" s="1" t="s">
        <v>30</v>
      </c>
      <c r="F18" s="23">
        <v>4.5</v>
      </c>
      <c r="G18" s="23">
        <v>4.7586206896551726</v>
      </c>
      <c r="H18" s="23">
        <v>3.948051948051948</v>
      </c>
      <c r="I18" s="23">
        <v>4.3857142857142861</v>
      </c>
      <c r="J18" s="1"/>
      <c r="K18" s="23">
        <v>4.2850000000000001</v>
      </c>
    </row>
    <row r="19" spans="1:11" x14ac:dyDescent="0.25">
      <c r="A19" s="1"/>
      <c r="B19" s="1" t="s">
        <v>40</v>
      </c>
      <c r="C19" s="1" t="s">
        <v>41</v>
      </c>
      <c r="D19" s="1" t="s">
        <v>37</v>
      </c>
      <c r="E19" s="1" t="s">
        <v>22</v>
      </c>
      <c r="F19" s="23">
        <v>4.5</v>
      </c>
      <c r="G19" s="23">
        <v>4.7931034482758621</v>
      </c>
      <c r="H19" s="23">
        <v>3.9740259740259742</v>
      </c>
      <c r="I19" s="23">
        <v>4.5362318840579707</v>
      </c>
      <c r="J19" s="1"/>
      <c r="K19" s="23">
        <v>4.3517587939698492</v>
      </c>
    </row>
    <row r="20" spans="1:11" x14ac:dyDescent="0.25">
      <c r="A20" s="1"/>
      <c r="B20" s="1" t="s">
        <v>42</v>
      </c>
      <c r="C20" s="1" t="s">
        <v>43</v>
      </c>
      <c r="D20" s="1" t="s">
        <v>37</v>
      </c>
      <c r="E20" s="1" t="s">
        <v>37</v>
      </c>
      <c r="F20" s="23">
        <v>3.9583333333333335</v>
      </c>
      <c r="G20" s="23">
        <v>4.5</v>
      </c>
      <c r="H20" s="23">
        <v>3.948051948051948</v>
      </c>
      <c r="I20" s="23">
        <v>4.2428571428571429</v>
      </c>
      <c r="J20" s="1"/>
      <c r="K20" s="23">
        <v>4.1306532663316586</v>
      </c>
    </row>
    <row r="21" spans="1:11" x14ac:dyDescent="0.25">
      <c r="A21" s="1"/>
      <c r="B21" s="1" t="s">
        <v>44</v>
      </c>
      <c r="C21" s="1" t="s">
        <v>45</v>
      </c>
      <c r="D21" s="1" t="s">
        <v>37</v>
      </c>
      <c r="E21" s="1" t="s">
        <v>37</v>
      </c>
      <c r="F21" s="23">
        <v>3.9583333333333335</v>
      </c>
      <c r="G21" s="23">
        <v>4.3448275862068968</v>
      </c>
      <c r="H21" s="23">
        <v>3.810810810810811</v>
      </c>
      <c r="I21" s="23">
        <v>4.2285714285714286</v>
      </c>
      <c r="J21" s="1"/>
      <c r="K21" s="23">
        <v>4.0558375634517763</v>
      </c>
    </row>
    <row r="22" spans="1:11" ht="27" customHeight="1" x14ac:dyDescent="0.25">
      <c r="A22" s="24"/>
      <c r="B22" s="25" t="s">
        <v>46</v>
      </c>
      <c r="C22" s="26" t="s">
        <v>47</v>
      </c>
      <c r="D22" s="1" t="s">
        <v>48</v>
      </c>
      <c r="E22" s="1" t="s">
        <v>22</v>
      </c>
      <c r="F22" s="23">
        <v>4.2857142857142856</v>
      </c>
      <c r="G22" s="23">
        <v>4.76</v>
      </c>
      <c r="H22" s="23">
        <v>4.1500000000000004</v>
      </c>
      <c r="I22" s="23">
        <v>4.4807692307692308</v>
      </c>
      <c r="J22" s="1"/>
      <c r="K22" s="23">
        <v>4.3734177215189876</v>
      </c>
    </row>
    <row r="23" spans="1:11" ht="27.75" customHeight="1" x14ac:dyDescent="0.25">
      <c r="A23" s="24"/>
      <c r="B23" s="27" t="s">
        <v>49</v>
      </c>
      <c r="C23" s="28" t="s">
        <v>50</v>
      </c>
      <c r="D23" s="29" t="s">
        <v>48</v>
      </c>
      <c r="E23" s="29" t="s">
        <v>22</v>
      </c>
      <c r="F23" s="30">
        <v>3.7222222222222223</v>
      </c>
      <c r="G23" s="30">
        <v>4.333333333333333</v>
      </c>
      <c r="H23" s="30">
        <v>3.5797101449275361</v>
      </c>
      <c r="I23" s="30">
        <v>3.9629629629629628</v>
      </c>
      <c r="J23" s="1"/>
      <c r="K23" s="30">
        <v>3.8303030303030301</v>
      </c>
    </row>
    <row r="24" spans="1:11" ht="15.75" thickBot="1" x14ac:dyDescent="0.3">
      <c r="A24" s="1"/>
      <c r="B24" s="31" t="s">
        <v>51</v>
      </c>
      <c r="C24" s="32" t="s">
        <v>52</v>
      </c>
      <c r="D24" s="32" t="s">
        <v>53</v>
      </c>
      <c r="E24" s="32"/>
      <c r="F24" s="33">
        <v>7.291666666666667</v>
      </c>
      <c r="G24" s="33">
        <v>8</v>
      </c>
      <c r="H24" s="33">
        <v>7.115384615384615</v>
      </c>
      <c r="I24" s="33">
        <v>7.7428571428571429</v>
      </c>
      <c r="J24" s="34"/>
      <c r="K24" s="33">
        <v>7.4825870646766166</v>
      </c>
    </row>
    <row r="25" spans="1:11" ht="15.75" thickTop="1" x14ac:dyDescent="0.25">
      <c r="A25" s="1"/>
      <c r="B25" s="12"/>
      <c r="C25" s="35" t="s">
        <v>54</v>
      </c>
      <c r="D25" s="1"/>
      <c r="E25" s="1"/>
      <c r="F25" s="36">
        <f>AVERAGE(F9:F23)</f>
        <v>4.1182344145387626</v>
      </c>
      <c r="G25" s="36">
        <f t="shared" ref="G25:K25" si="0">AVERAGE(G9:G23)</f>
        <v>4.4729709906951296</v>
      </c>
      <c r="H25" s="36">
        <f t="shared" si="0"/>
        <v>3.881526081137066</v>
      </c>
      <c r="I25" s="36">
        <f t="shared" si="0"/>
        <v>4.2453999516318355</v>
      </c>
      <c r="J25" s="1"/>
      <c r="K25" s="36">
        <f t="shared" si="0"/>
        <v>4.1219072747692964</v>
      </c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35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3">
    <mergeCell ref="B2:B3"/>
    <mergeCell ref="G2:I2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bbakker</dc:creator>
  <cp:lastModifiedBy>bbakker</cp:lastModifiedBy>
  <dcterms:created xsi:type="dcterms:W3CDTF">2024-01-25T12:48:36Z</dcterms:created>
  <dcterms:modified xsi:type="dcterms:W3CDTF">2024-01-25T12:49:46Z</dcterms:modified>
</cp:coreProperties>
</file>